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35" yWindow="6825" windowWidth="18555" windowHeight="5385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Лист1!$A$1:$V$62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9" i="1"/>
  <c r="G22"/>
  <c r="G24"/>
  <c r="G25"/>
  <c r="G26"/>
  <c r="G27"/>
  <c r="G28"/>
  <c r="G31"/>
  <c r="G34"/>
  <c r="J18"/>
  <c r="J17" s="1"/>
  <c r="L18"/>
  <c r="I19"/>
  <c r="K19"/>
  <c r="M19"/>
  <c r="I21"/>
  <c r="I20" s="1"/>
  <c r="J21"/>
  <c r="K21"/>
  <c r="K18" s="1"/>
  <c r="K17" s="1"/>
  <c r="L21"/>
  <c r="M21"/>
  <c r="M20" s="1"/>
  <c r="I22"/>
  <c r="J22"/>
  <c r="J19" s="1"/>
  <c r="K22"/>
  <c r="L22"/>
  <c r="L20" s="1"/>
  <c r="M22"/>
  <c r="H19"/>
  <c r="L17" l="1"/>
  <c r="J20"/>
  <c r="K20"/>
  <c r="L19"/>
  <c r="M18"/>
  <c r="M17" s="1"/>
  <c r="I18"/>
  <c r="I17" s="1"/>
  <c r="K31"/>
  <c r="K34" s="1"/>
  <c r="L31"/>
  <c r="L34" s="1"/>
  <c r="M31"/>
  <c r="M34" s="1"/>
  <c r="K23"/>
  <c r="L23"/>
  <c r="M23"/>
  <c r="K26"/>
  <c r="L26"/>
  <c r="M26"/>
  <c r="H21"/>
  <c r="H22"/>
  <c r="I31"/>
  <c r="H23"/>
  <c r="G23" s="1"/>
  <c r="I23"/>
  <c r="J23"/>
  <c r="H26"/>
  <c r="I26"/>
  <c r="J26"/>
  <c r="G21" l="1"/>
  <c r="H18"/>
  <c r="G18" s="1"/>
  <c r="K30"/>
  <c r="K29" s="1"/>
  <c r="L30"/>
  <c r="M30"/>
  <c r="K33"/>
  <c r="K32" s="1"/>
  <c r="J31"/>
  <c r="J34" s="1"/>
  <c r="I30"/>
  <c r="I33" s="1"/>
  <c r="H31"/>
  <c r="H34" s="1"/>
  <c r="J30"/>
  <c r="J33" s="1"/>
  <c r="I34"/>
  <c r="H20"/>
  <c r="G20" s="1"/>
  <c r="L29" l="1"/>
  <c r="L33"/>
  <c r="L32" s="1"/>
  <c r="M29"/>
  <c r="M33"/>
  <c r="M32" s="1"/>
  <c r="H17"/>
  <c r="G17" s="1"/>
  <c r="I32"/>
  <c r="J29"/>
  <c r="H30"/>
  <c r="J32"/>
  <c r="I29"/>
  <c r="H33" l="1"/>
  <c r="G33" s="1"/>
  <c r="G30"/>
  <c r="H29"/>
  <c r="G29" s="1"/>
  <c r="H32"/>
  <c r="G32" s="1"/>
</calcChain>
</file>

<file path=xl/sharedStrings.xml><?xml version="1.0" encoding="utf-8"?>
<sst xmlns="http://schemas.openxmlformats.org/spreadsheetml/2006/main" count="103" uniqueCount="46">
  <si>
    <t>СТРУКТУРА</t>
  </si>
  <si>
    <t>муниципальной программы Новоильиновского сельского поселения Полтавского муниципального района Омской области</t>
  </si>
  <si>
    <t>"Формирование комфортной городской среды Новоильиновского сельского поселения Полтавского муниципального района Омской области"</t>
  </si>
  <si>
    <t>№ п./п.</t>
  </si>
  <si>
    <t>Наименование показателя</t>
  </si>
  <si>
    <t>Срок реализации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</si>
  <si>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</si>
  <si>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</si>
  <si>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</si>
  <si>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</si>
  <si>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(рублей)</t>
  </si>
  <si>
    <t>Наименование</t>
  </si>
  <si>
    <t>Единица измерения</t>
  </si>
  <si>
    <t>Значение</t>
  </si>
  <si>
    <t>с  (год)</t>
  </si>
  <si>
    <t>по (год)</t>
  </si>
  <si>
    <t>Всего</t>
  </si>
  <si>
    <t>В том числе по годам реализации муниципальной программы</t>
  </si>
  <si>
    <t>Цель муниципальной программы:</t>
  </si>
  <si>
    <t>Повышение качества и комфорта городской (сельской) среды на территории Новоильиновского сельского поселения Полтавского муниципального района Омской области</t>
  </si>
  <si>
    <t>Задача 1 муниципальной программы:</t>
  </si>
  <si>
    <t xml:space="preserve"> Обеспечение формирования единого облика Новоильиновского сельского поселения;
 Повышение уровня вовлеченности заинтересованных граждан, организаций в реализацию мероприятий по благоустройству общественных территорий Новоильиновского сельского поселения; 
 Повышение уровня благоустройства территорий общего пользования  в границах населенных пунктов Новоильиновского сельского поселения.
</t>
  </si>
  <si>
    <t>Задача 1 подпрограммы 1 муниципальной программы:</t>
  </si>
  <si>
    <t>Х</t>
  </si>
  <si>
    <t>Всего, из них расходы за счет:</t>
  </si>
  <si>
    <t xml:space="preserve">1. Налоговых и неналоговых доходов, поступлений нецелевого характера </t>
  </si>
  <si>
    <t xml:space="preserve">2. Поступлений целевого характера </t>
  </si>
  <si>
    <t>Основное мероприятие:</t>
  </si>
  <si>
    <t>Мероприятие 1:</t>
  </si>
  <si>
    <t xml:space="preserve">Администрация муниципального образования Новоильиновского сельского поселения </t>
  </si>
  <si>
    <t>ед.</t>
  </si>
  <si>
    <t>Благоустройство прилегающей территории к Памятнику воинам-землякам, погибшим в годы Великой Отечественной войны 1941-1945 гг. "Аллея Славы" с. Новоильиновка Полтавского муниципального района Омской области</t>
  </si>
  <si>
    <t>Реализация проекта "Формирование комфортной городской среды на территории Новоильиновского сельского поселения Полтавского муниципального района Омской области", направленного на достижение целей федерального проекта "Формирование комфортной городской среды"</t>
  </si>
  <si>
    <t>Мероприятие 2:</t>
  </si>
  <si>
    <t>Реализация инициативных проектов в сфере формирования комфортной городской среды</t>
  </si>
  <si>
    <t xml:space="preserve">Подпрограмма 1 "Благоустройство общественных территорий"                   
</t>
  </si>
  <si>
    <t>Повышение уровня благоустройства общественных территорий</t>
  </si>
  <si>
    <t>Количество общественных территорий , на которых выполнены работы по благоустройству</t>
  </si>
  <si>
    <t>Количество реализованных инициативных проектов в сфере формирования комфортной городской среды</t>
  </si>
  <si>
    <t xml:space="preserve">Цель подпрограммы 1 муниципальной программы "Формирование комфортной городской среды Новоильиновского сельского поселения Полтавского муниципального района Омской области" </t>
  </si>
  <si>
    <t>Итого по подпрограмме 1 "Благоустройство общественных территорий"</t>
  </si>
  <si>
    <t xml:space="preserve">Итого по муниципальной программе  "Формирование комфортной городской среды Новоильиновского сельского поселения Полтавского муниципального района Омской области" </t>
  </si>
  <si>
    <t>Цель подпрограммы:  Улучшение облика общественных территорий Новоильиновского сельского поселения. Благоустройство общественных территорий.</t>
  </si>
  <si>
    <t>Приложение</t>
  </si>
  <si>
    <t xml:space="preserve">к муниципальной программе Новоильиновского сельского поселения Полтавского муниципального района Омской области "Формирование комфортной городской среды Новоильиновского сельского поселения Полтавского муниципального района 
Омской области"
</t>
  </si>
  <si>
    <t>по состоянию на 31.12.2024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</si>
</sst>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u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0" fontId="4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" fontId="2" fillId="2" borderId="1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14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8" xfId="1" applyNumberFormat="1" applyFont="1" applyFill="1" applyBorder="1" applyAlignment="1">
      <alignment horizontal="center" vertical="center"/>
    </xf>
    <xf numFmtId="49" fontId="2" fillId="2" borderId="11" xfId="1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 wrapText="1"/>
    </xf>
    <xf numFmtId="0" fontId="4" fillId="2" borderId="12" xfId="0" applyFont="1" applyFill="1" applyBorder="1" applyAlignment="1">
      <alignment horizontal="center" vertical="center"/>
    </xf>
    <xf numFmtId="0" fontId="0" fillId="2" borderId="6" xfId="0" applyFill="1" applyBorder="1"/>
    <xf numFmtId="0" fontId="0" fillId="2" borderId="7" xfId="0" applyFill="1" applyBorder="1"/>
    <xf numFmtId="0" fontId="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2"/>
  <sheetViews>
    <sheetView tabSelected="1" view="pageBreakPreview" zoomScale="43" zoomScaleNormal="50" zoomScaleSheetLayoutView="43" workbookViewId="0">
      <selection sqref="A1:XFD1048576"/>
    </sheetView>
  </sheetViews>
  <sheetFormatPr defaultColWidth="8.85546875" defaultRowHeight="21"/>
  <cols>
    <col min="1" max="1" width="4.85546875" style="1" customWidth="1"/>
    <col min="2" max="2" width="54.5703125" style="1" customWidth="1"/>
    <col min="3" max="3" width="10.7109375" style="2" customWidth="1"/>
    <col min="4" max="4" width="11" style="2" customWidth="1"/>
    <col min="5" max="5" width="23.140625" style="2" customWidth="1"/>
    <col min="6" max="6" width="34.7109375" style="2" customWidth="1"/>
    <col min="7" max="7" width="18.85546875" style="2" customWidth="1"/>
    <col min="8" max="8" width="19.28515625" style="2" customWidth="1"/>
    <col min="9" max="9" width="18" style="2" customWidth="1"/>
    <col min="10" max="10" width="17" style="2" customWidth="1"/>
    <col min="11" max="11" width="16.28515625" style="2" customWidth="1"/>
    <col min="12" max="12" width="16.5703125" style="2" customWidth="1"/>
    <col min="13" max="13" width="16" style="2" customWidth="1"/>
    <col min="14" max="14" width="25.42578125" style="2" customWidth="1"/>
    <col min="15" max="18" width="14.28515625" style="2" customWidth="1"/>
    <col min="19" max="22" width="14.28515625" style="5" customWidth="1"/>
    <col min="23" max="16384" width="8.85546875" style="4"/>
  </cols>
  <sheetData>
    <row r="1" spans="1:25">
      <c r="N1" s="3"/>
      <c r="O1" s="84" t="s">
        <v>43</v>
      </c>
      <c r="P1" s="84"/>
      <c r="Q1" s="84"/>
      <c r="R1" s="84"/>
      <c r="S1" s="84"/>
      <c r="T1" s="84"/>
      <c r="U1" s="84"/>
      <c r="V1" s="84"/>
    </row>
    <row r="2" spans="1:25" ht="63" customHeight="1">
      <c r="N2" s="85" t="s">
        <v>44</v>
      </c>
      <c r="O2" s="85"/>
      <c r="P2" s="85"/>
      <c r="Q2" s="85"/>
      <c r="R2" s="85"/>
      <c r="S2" s="85"/>
      <c r="T2" s="85"/>
      <c r="U2" s="85"/>
      <c r="V2" s="85"/>
    </row>
    <row r="3" spans="1:25" ht="56.25" customHeight="1">
      <c r="N3" s="41"/>
      <c r="O3" s="41"/>
      <c r="P3" s="41"/>
      <c r="Q3" s="41"/>
      <c r="R3" s="41"/>
    </row>
    <row r="4" spans="1:25">
      <c r="A4" s="26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25" ht="21" customHeight="1">
      <c r="A6" s="26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</row>
    <row r="7" spans="1:25" ht="44.25" customHeight="1">
      <c r="A7" s="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6" t="s">
        <v>45</v>
      </c>
      <c r="S7" s="86"/>
      <c r="T7" s="86"/>
      <c r="U7" s="86"/>
      <c r="V7" s="86"/>
    </row>
    <row r="8" spans="1:25" s="8" customFormat="1" ht="52.5" customHeight="1">
      <c r="A8" s="27" t="s">
        <v>3</v>
      </c>
      <c r="B8" s="46" t="s">
        <v>4</v>
      </c>
      <c r="C8" s="33" t="s">
        <v>5</v>
      </c>
      <c r="D8" s="34"/>
      <c r="E8" s="27" t="s">
        <v>6</v>
      </c>
      <c r="F8" s="30" t="s">
        <v>7</v>
      </c>
      <c r="G8" s="87"/>
      <c r="H8" s="87"/>
      <c r="I8" s="87"/>
      <c r="J8" s="87"/>
      <c r="K8" s="87"/>
      <c r="L8" s="87"/>
      <c r="M8" s="88"/>
      <c r="N8" s="46" t="s">
        <v>8</v>
      </c>
      <c r="O8" s="46"/>
      <c r="P8" s="46"/>
      <c r="Q8" s="46"/>
      <c r="R8" s="46"/>
      <c r="S8" s="46"/>
      <c r="T8" s="46"/>
      <c r="U8" s="46"/>
      <c r="V8" s="46"/>
    </row>
    <row r="9" spans="1:25" s="8" customFormat="1">
      <c r="A9" s="28"/>
      <c r="B9" s="46"/>
      <c r="C9" s="47"/>
      <c r="D9" s="48"/>
      <c r="E9" s="28"/>
      <c r="F9" s="27" t="s">
        <v>9</v>
      </c>
      <c r="G9" s="30" t="s">
        <v>10</v>
      </c>
      <c r="H9" s="87"/>
      <c r="I9" s="87"/>
      <c r="J9" s="87"/>
      <c r="K9" s="87"/>
      <c r="L9" s="87"/>
      <c r="M9" s="88"/>
      <c r="N9" s="46" t="s">
        <v>11</v>
      </c>
      <c r="O9" s="46" t="s">
        <v>12</v>
      </c>
      <c r="P9" s="46" t="s">
        <v>13</v>
      </c>
      <c r="Q9" s="46"/>
      <c r="R9" s="46"/>
      <c r="S9" s="46"/>
      <c r="T9" s="46"/>
      <c r="U9" s="46"/>
      <c r="V9" s="46"/>
    </row>
    <row r="10" spans="1:25" s="8" customFormat="1" ht="48.75" customHeight="1">
      <c r="A10" s="28"/>
      <c r="B10" s="46"/>
      <c r="C10" s="27" t="s">
        <v>14</v>
      </c>
      <c r="D10" s="27" t="s">
        <v>15</v>
      </c>
      <c r="E10" s="28"/>
      <c r="F10" s="28"/>
      <c r="G10" s="27" t="s">
        <v>16</v>
      </c>
      <c r="H10" s="30" t="s">
        <v>17</v>
      </c>
      <c r="I10" s="31"/>
      <c r="J10" s="31"/>
      <c r="K10" s="31"/>
      <c r="L10" s="31"/>
      <c r="M10" s="32"/>
      <c r="N10" s="46"/>
      <c r="O10" s="46"/>
      <c r="P10" s="46" t="s">
        <v>16</v>
      </c>
      <c r="Q10" s="46" t="s">
        <v>17</v>
      </c>
      <c r="R10" s="46"/>
      <c r="S10" s="46"/>
      <c r="T10" s="46"/>
      <c r="U10" s="46"/>
      <c r="V10" s="46"/>
    </row>
    <row r="11" spans="1:25" s="8" customFormat="1">
      <c r="A11" s="29"/>
      <c r="B11" s="46"/>
      <c r="C11" s="29"/>
      <c r="D11" s="29"/>
      <c r="E11" s="29"/>
      <c r="F11" s="29"/>
      <c r="G11" s="29"/>
      <c r="H11" s="9">
        <v>2024</v>
      </c>
      <c r="I11" s="9">
        <v>2025</v>
      </c>
      <c r="J11" s="9">
        <v>2026</v>
      </c>
      <c r="K11" s="9">
        <v>2027</v>
      </c>
      <c r="L11" s="9">
        <v>2028</v>
      </c>
      <c r="M11" s="9">
        <v>2029</v>
      </c>
      <c r="N11" s="46"/>
      <c r="O11" s="46"/>
      <c r="P11" s="46"/>
      <c r="Q11" s="10">
        <v>2024</v>
      </c>
      <c r="R11" s="10">
        <v>2025</v>
      </c>
      <c r="S11" s="11">
        <v>2026</v>
      </c>
      <c r="T11" s="10">
        <v>2027</v>
      </c>
      <c r="U11" s="10">
        <v>2028</v>
      </c>
      <c r="V11" s="11">
        <v>2029</v>
      </c>
      <c r="W11" s="12"/>
      <c r="X11" s="12"/>
      <c r="Y11" s="12"/>
    </row>
    <row r="12" spans="1:25" s="8" customFormat="1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  <c r="O12" s="10">
        <v>15</v>
      </c>
      <c r="P12" s="10">
        <v>16</v>
      </c>
      <c r="Q12" s="10">
        <v>17</v>
      </c>
      <c r="R12" s="10">
        <v>18</v>
      </c>
      <c r="S12" s="10">
        <v>19</v>
      </c>
      <c r="T12" s="10">
        <v>20</v>
      </c>
      <c r="U12" s="10">
        <v>21</v>
      </c>
      <c r="V12" s="10">
        <v>22</v>
      </c>
      <c r="W12" s="12"/>
      <c r="X12" s="12"/>
      <c r="Y12" s="12"/>
    </row>
    <row r="13" spans="1:25" ht="47.25" customHeight="1">
      <c r="A13" s="42" t="s">
        <v>18</v>
      </c>
      <c r="B13" s="42"/>
      <c r="C13" s="42"/>
      <c r="D13" s="42"/>
      <c r="E13" s="49" t="s">
        <v>19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</row>
    <row r="14" spans="1:25" ht="69.75" customHeight="1">
      <c r="A14" s="42" t="s">
        <v>20</v>
      </c>
      <c r="B14" s="42"/>
      <c r="C14" s="42"/>
      <c r="D14" s="42"/>
      <c r="E14" s="50" t="s">
        <v>21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5" ht="31.5" customHeight="1">
      <c r="A15" s="51" t="s">
        <v>35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3"/>
    </row>
    <row r="16" spans="1:25" ht="93" customHeight="1">
      <c r="A16" s="43" t="s">
        <v>39</v>
      </c>
      <c r="B16" s="44"/>
      <c r="C16" s="44"/>
      <c r="D16" s="45"/>
      <c r="E16" s="54" t="s">
        <v>42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</row>
    <row r="17" spans="1:22" ht="40.5">
      <c r="A17" s="37">
        <v>1</v>
      </c>
      <c r="B17" s="13" t="s">
        <v>22</v>
      </c>
      <c r="C17" s="40" t="s">
        <v>23</v>
      </c>
      <c r="D17" s="40" t="s">
        <v>23</v>
      </c>
      <c r="E17" s="35" t="s">
        <v>23</v>
      </c>
      <c r="F17" s="18" t="s">
        <v>24</v>
      </c>
      <c r="G17" s="14">
        <f>H17+I17+J17+K17+L17+M17</f>
        <v>4135354.31</v>
      </c>
      <c r="H17" s="14">
        <f>H18+H19</f>
        <v>4135354.31</v>
      </c>
      <c r="I17" s="14">
        <f t="shared" ref="I17:M17" si="0">I18+I19</f>
        <v>0</v>
      </c>
      <c r="J17" s="14">
        <f t="shared" si="0"/>
        <v>0</v>
      </c>
      <c r="K17" s="14">
        <f t="shared" si="0"/>
        <v>0</v>
      </c>
      <c r="L17" s="14">
        <f t="shared" si="0"/>
        <v>0</v>
      </c>
      <c r="M17" s="14">
        <f t="shared" si="0"/>
        <v>0</v>
      </c>
      <c r="N17" s="35" t="s">
        <v>23</v>
      </c>
      <c r="O17" s="35" t="s">
        <v>23</v>
      </c>
      <c r="P17" s="35" t="s">
        <v>23</v>
      </c>
      <c r="Q17" s="35" t="s">
        <v>23</v>
      </c>
      <c r="R17" s="35" t="s">
        <v>23</v>
      </c>
      <c r="S17" s="35" t="s">
        <v>23</v>
      </c>
      <c r="T17" s="35" t="s">
        <v>23</v>
      </c>
      <c r="U17" s="35" t="s">
        <v>23</v>
      </c>
      <c r="V17" s="35" t="s">
        <v>23</v>
      </c>
    </row>
    <row r="18" spans="1:22" ht="81">
      <c r="A18" s="38"/>
      <c r="B18" s="38" t="s">
        <v>36</v>
      </c>
      <c r="C18" s="35"/>
      <c r="D18" s="35"/>
      <c r="E18" s="35"/>
      <c r="F18" s="15" t="s">
        <v>25</v>
      </c>
      <c r="G18" s="14">
        <f t="shared" ref="G18:G34" si="1">H18+I18+J18+K18+L18+M18</f>
        <v>1135354.31</v>
      </c>
      <c r="H18" s="16">
        <f>H21</f>
        <v>1135354.31</v>
      </c>
      <c r="I18" s="16">
        <f t="shared" ref="I18:M18" si="2">I21</f>
        <v>0</v>
      </c>
      <c r="J18" s="16">
        <f t="shared" si="2"/>
        <v>0</v>
      </c>
      <c r="K18" s="16">
        <f t="shared" si="2"/>
        <v>0</v>
      </c>
      <c r="L18" s="16">
        <f t="shared" si="2"/>
        <v>0</v>
      </c>
      <c r="M18" s="16">
        <f t="shared" si="2"/>
        <v>0</v>
      </c>
      <c r="N18" s="35"/>
      <c r="O18" s="35"/>
      <c r="P18" s="35"/>
      <c r="Q18" s="35"/>
      <c r="R18" s="35"/>
      <c r="S18" s="35"/>
      <c r="T18" s="35"/>
      <c r="U18" s="35"/>
      <c r="V18" s="35"/>
    </row>
    <row r="19" spans="1:22" ht="40.5">
      <c r="A19" s="39"/>
      <c r="B19" s="39"/>
      <c r="C19" s="36"/>
      <c r="D19" s="36"/>
      <c r="E19" s="36"/>
      <c r="F19" s="15" t="s">
        <v>26</v>
      </c>
      <c r="G19" s="14">
        <f t="shared" si="1"/>
        <v>3000000</v>
      </c>
      <c r="H19" s="16">
        <f>H22</f>
        <v>3000000</v>
      </c>
      <c r="I19" s="16">
        <f t="shared" ref="I19:M19" si="3">I22</f>
        <v>0</v>
      </c>
      <c r="J19" s="16">
        <f t="shared" si="3"/>
        <v>0</v>
      </c>
      <c r="K19" s="16">
        <f t="shared" si="3"/>
        <v>0</v>
      </c>
      <c r="L19" s="16">
        <f t="shared" si="3"/>
        <v>0</v>
      </c>
      <c r="M19" s="16">
        <f t="shared" si="3"/>
        <v>0</v>
      </c>
      <c r="N19" s="36"/>
      <c r="O19" s="36"/>
      <c r="P19" s="36"/>
      <c r="Q19" s="36"/>
      <c r="R19" s="36"/>
      <c r="S19" s="36"/>
      <c r="T19" s="36"/>
      <c r="U19" s="36"/>
      <c r="V19" s="36"/>
    </row>
    <row r="20" spans="1:22" ht="40.5">
      <c r="A20" s="37"/>
      <c r="B20" s="17" t="s">
        <v>27</v>
      </c>
      <c r="C20" s="40"/>
      <c r="D20" s="40"/>
      <c r="E20" s="58"/>
      <c r="F20" s="15" t="s">
        <v>24</v>
      </c>
      <c r="G20" s="14">
        <f t="shared" si="1"/>
        <v>4135354.31</v>
      </c>
      <c r="H20" s="16">
        <f>H21+H22</f>
        <v>4135354.31</v>
      </c>
      <c r="I20" s="16">
        <f t="shared" ref="I20:M20" si="4">I21+I22</f>
        <v>0</v>
      </c>
      <c r="J20" s="16">
        <f t="shared" si="4"/>
        <v>0</v>
      </c>
      <c r="K20" s="16">
        <f t="shared" si="4"/>
        <v>0</v>
      </c>
      <c r="L20" s="16">
        <f t="shared" si="4"/>
        <v>0</v>
      </c>
      <c r="M20" s="16">
        <f t="shared" si="4"/>
        <v>0</v>
      </c>
      <c r="N20" s="40" t="s">
        <v>23</v>
      </c>
      <c r="O20" s="40" t="s">
        <v>23</v>
      </c>
      <c r="P20" s="40" t="s">
        <v>23</v>
      </c>
      <c r="Q20" s="40" t="s">
        <v>23</v>
      </c>
      <c r="R20" s="40" t="s">
        <v>23</v>
      </c>
      <c r="S20" s="40" t="s">
        <v>23</v>
      </c>
      <c r="T20" s="40" t="s">
        <v>23</v>
      </c>
      <c r="U20" s="40" t="s">
        <v>23</v>
      </c>
      <c r="V20" s="40" t="s">
        <v>23</v>
      </c>
    </row>
    <row r="21" spans="1:22" ht="81">
      <c r="A21" s="38"/>
      <c r="B21" s="38" t="s">
        <v>32</v>
      </c>
      <c r="C21" s="35"/>
      <c r="D21" s="35"/>
      <c r="E21" s="59"/>
      <c r="F21" s="15" t="s">
        <v>25</v>
      </c>
      <c r="G21" s="14">
        <f t="shared" si="1"/>
        <v>1135354.31</v>
      </c>
      <c r="H21" s="16">
        <f t="shared" ref="H21:J22" si="5">H24+H27</f>
        <v>1135354.31</v>
      </c>
      <c r="I21" s="16">
        <f t="shared" ref="I21:M21" si="6">I24+I27</f>
        <v>0</v>
      </c>
      <c r="J21" s="16">
        <f t="shared" si="6"/>
        <v>0</v>
      </c>
      <c r="K21" s="16">
        <f t="shared" si="6"/>
        <v>0</v>
      </c>
      <c r="L21" s="16">
        <f t="shared" si="6"/>
        <v>0</v>
      </c>
      <c r="M21" s="16">
        <f t="shared" si="6"/>
        <v>0</v>
      </c>
      <c r="N21" s="35"/>
      <c r="O21" s="35"/>
      <c r="P21" s="35"/>
      <c r="Q21" s="35"/>
      <c r="R21" s="35"/>
      <c r="S21" s="35"/>
      <c r="T21" s="35"/>
      <c r="U21" s="35"/>
      <c r="V21" s="35"/>
    </row>
    <row r="22" spans="1:22" ht="115.5" customHeight="1">
      <c r="A22" s="39"/>
      <c r="B22" s="39"/>
      <c r="C22" s="36"/>
      <c r="D22" s="36"/>
      <c r="E22" s="60"/>
      <c r="F22" s="15" t="s">
        <v>26</v>
      </c>
      <c r="G22" s="14">
        <f t="shared" si="1"/>
        <v>3000000</v>
      </c>
      <c r="H22" s="16">
        <f t="shared" si="5"/>
        <v>3000000</v>
      </c>
      <c r="I22" s="16">
        <f t="shared" ref="I22:M22" si="7">I25+I28</f>
        <v>0</v>
      </c>
      <c r="J22" s="16">
        <f t="shared" si="7"/>
        <v>0</v>
      </c>
      <c r="K22" s="16">
        <f t="shared" si="7"/>
        <v>0</v>
      </c>
      <c r="L22" s="16">
        <f t="shared" si="7"/>
        <v>0</v>
      </c>
      <c r="M22" s="16">
        <f t="shared" si="7"/>
        <v>0</v>
      </c>
      <c r="N22" s="36"/>
      <c r="O22" s="36"/>
      <c r="P22" s="36"/>
      <c r="Q22" s="36"/>
      <c r="R22" s="36"/>
      <c r="S22" s="36"/>
      <c r="T22" s="36"/>
      <c r="U22" s="36"/>
      <c r="V22" s="36"/>
    </row>
    <row r="23" spans="1:22" ht="40.5">
      <c r="A23" s="37"/>
      <c r="B23" s="17" t="s">
        <v>28</v>
      </c>
      <c r="C23" s="40">
        <v>2024</v>
      </c>
      <c r="D23" s="40">
        <v>2026</v>
      </c>
      <c r="E23" s="58" t="s">
        <v>29</v>
      </c>
      <c r="F23" s="15" t="s">
        <v>24</v>
      </c>
      <c r="G23" s="14">
        <f t="shared" si="1"/>
        <v>97669.24</v>
      </c>
      <c r="H23" s="16">
        <f>H24+H25</f>
        <v>97669.24</v>
      </c>
      <c r="I23" s="16">
        <f>I24+I25</f>
        <v>0</v>
      </c>
      <c r="J23" s="16">
        <f>J24+J25</f>
        <v>0</v>
      </c>
      <c r="K23" s="16">
        <f t="shared" ref="K23:M23" si="8">K24+K25</f>
        <v>0</v>
      </c>
      <c r="L23" s="16">
        <f t="shared" si="8"/>
        <v>0</v>
      </c>
      <c r="M23" s="16">
        <f t="shared" si="8"/>
        <v>0</v>
      </c>
      <c r="N23" s="89" t="s">
        <v>37</v>
      </c>
      <c r="O23" s="90" t="s">
        <v>30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</row>
    <row r="24" spans="1:22" ht="81">
      <c r="A24" s="38"/>
      <c r="B24" s="38" t="s">
        <v>31</v>
      </c>
      <c r="C24" s="35"/>
      <c r="D24" s="35"/>
      <c r="E24" s="59"/>
      <c r="F24" s="15" t="s">
        <v>25</v>
      </c>
      <c r="G24" s="14">
        <f t="shared" si="1"/>
        <v>97669.24</v>
      </c>
      <c r="H24" s="16">
        <v>97669.24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91"/>
      <c r="O24" s="92"/>
      <c r="P24" s="92"/>
      <c r="Q24" s="92"/>
      <c r="R24" s="92"/>
      <c r="S24" s="92"/>
      <c r="T24" s="92"/>
      <c r="U24" s="92"/>
      <c r="V24" s="92"/>
    </row>
    <row r="25" spans="1:22" ht="72" customHeight="1">
      <c r="A25" s="39"/>
      <c r="B25" s="39"/>
      <c r="C25" s="36"/>
      <c r="D25" s="36"/>
      <c r="E25" s="60"/>
      <c r="F25" s="15" t="s">
        <v>26</v>
      </c>
      <c r="G25" s="14">
        <f t="shared" si="1"/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93"/>
      <c r="O25" s="94"/>
      <c r="P25" s="94"/>
      <c r="Q25" s="94"/>
      <c r="R25" s="94"/>
      <c r="S25" s="94"/>
      <c r="T25" s="94"/>
      <c r="U25" s="94"/>
      <c r="V25" s="94"/>
    </row>
    <row r="26" spans="1:22" ht="40.5">
      <c r="A26" s="19"/>
      <c r="B26" s="17" t="s">
        <v>33</v>
      </c>
      <c r="C26" s="40">
        <v>2024</v>
      </c>
      <c r="D26" s="40">
        <v>2026</v>
      </c>
      <c r="E26" s="58" t="s">
        <v>29</v>
      </c>
      <c r="F26" s="15" t="s">
        <v>24</v>
      </c>
      <c r="G26" s="14">
        <f t="shared" si="1"/>
        <v>4037685.07</v>
      </c>
      <c r="H26" s="16">
        <f>H27+H28</f>
        <v>4037685.07</v>
      </c>
      <c r="I26" s="16">
        <f>I27+I28</f>
        <v>0</v>
      </c>
      <c r="J26" s="16">
        <f>J27+J28</f>
        <v>0</v>
      </c>
      <c r="K26" s="16">
        <f t="shared" ref="K26:M26" si="9">K27+K28</f>
        <v>0</v>
      </c>
      <c r="L26" s="16">
        <f t="shared" si="9"/>
        <v>0</v>
      </c>
      <c r="M26" s="16">
        <f t="shared" si="9"/>
        <v>0</v>
      </c>
      <c r="N26" s="89" t="s">
        <v>38</v>
      </c>
      <c r="O26" s="90" t="s">
        <v>30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</row>
    <row r="27" spans="1:22" ht="81">
      <c r="A27" s="19"/>
      <c r="B27" s="38" t="s">
        <v>34</v>
      </c>
      <c r="C27" s="35"/>
      <c r="D27" s="35"/>
      <c r="E27" s="59"/>
      <c r="F27" s="15" t="s">
        <v>25</v>
      </c>
      <c r="G27" s="14">
        <f t="shared" si="1"/>
        <v>1037685.07</v>
      </c>
      <c r="H27" s="16">
        <v>1037685.07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91"/>
      <c r="O27" s="92"/>
      <c r="P27" s="92"/>
      <c r="Q27" s="92"/>
      <c r="R27" s="92"/>
      <c r="S27" s="92"/>
      <c r="T27" s="92"/>
      <c r="U27" s="92"/>
      <c r="V27" s="92"/>
    </row>
    <row r="28" spans="1:22" ht="40.5">
      <c r="A28" s="19"/>
      <c r="B28" s="39"/>
      <c r="C28" s="36"/>
      <c r="D28" s="36"/>
      <c r="E28" s="60"/>
      <c r="F28" s="15" t="s">
        <v>26</v>
      </c>
      <c r="G28" s="14">
        <f t="shared" si="1"/>
        <v>3000000</v>
      </c>
      <c r="H28" s="16">
        <v>3000000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93"/>
      <c r="O28" s="94"/>
      <c r="P28" s="94"/>
      <c r="Q28" s="94"/>
      <c r="R28" s="94"/>
      <c r="S28" s="94"/>
      <c r="T28" s="94"/>
      <c r="U28" s="94"/>
      <c r="V28" s="94"/>
    </row>
    <row r="29" spans="1:22" ht="40.5">
      <c r="A29" s="20"/>
      <c r="B29" s="61" t="s">
        <v>40</v>
      </c>
      <c r="C29" s="64"/>
      <c r="D29" s="67"/>
      <c r="E29" s="55"/>
      <c r="F29" s="15" t="s">
        <v>24</v>
      </c>
      <c r="G29" s="14">
        <f t="shared" si="1"/>
        <v>4135354.31</v>
      </c>
      <c r="H29" s="16">
        <f>H30+H31</f>
        <v>4135354.31</v>
      </c>
      <c r="I29" s="16">
        <f t="shared" ref="I29:J29" si="10">I30+I31</f>
        <v>0</v>
      </c>
      <c r="J29" s="16">
        <f t="shared" si="10"/>
        <v>0</v>
      </c>
      <c r="K29" s="16">
        <f t="shared" ref="K29" si="11">K30+K31</f>
        <v>0</v>
      </c>
      <c r="L29" s="16">
        <f t="shared" ref="L29" si="12">L30+L31</f>
        <v>0</v>
      </c>
      <c r="M29" s="16">
        <f t="shared" ref="M29" si="13">M30+M31</f>
        <v>0</v>
      </c>
      <c r="N29" s="64" t="s">
        <v>23</v>
      </c>
      <c r="O29" s="64" t="s">
        <v>23</v>
      </c>
      <c r="P29" s="64" t="s">
        <v>23</v>
      </c>
      <c r="Q29" s="64" t="s">
        <v>23</v>
      </c>
      <c r="R29" s="64" t="s">
        <v>23</v>
      </c>
      <c r="S29" s="64" t="s">
        <v>23</v>
      </c>
      <c r="T29" s="64" t="s">
        <v>23</v>
      </c>
      <c r="U29" s="64" t="s">
        <v>23</v>
      </c>
      <c r="V29" s="64" t="s">
        <v>23</v>
      </c>
    </row>
    <row r="30" spans="1:22" ht="81">
      <c r="A30" s="20"/>
      <c r="B30" s="62"/>
      <c r="C30" s="65"/>
      <c r="D30" s="68"/>
      <c r="E30" s="56"/>
      <c r="F30" s="15" t="s">
        <v>25</v>
      </c>
      <c r="G30" s="14">
        <f t="shared" si="1"/>
        <v>1135354.31</v>
      </c>
      <c r="H30" s="16">
        <f>H18</f>
        <v>1135354.31</v>
      </c>
      <c r="I30" s="16">
        <f t="shared" ref="I30:J30" si="14">I18</f>
        <v>0</v>
      </c>
      <c r="J30" s="16">
        <f t="shared" si="14"/>
        <v>0</v>
      </c>
      <c r="K30" s="16">
        <f t="shared" ref="K30:M30" si="15">K18</f>
        <v>0</v>
      </c>
      <c r="L30" s="16">
        <f t="shared" si="15"/>
        <v>0</v>
      </c>
      <c r="M30" s="16">
        <f t="shared" si="15"/>
        <v>0</v>
      </c>
      <c r="N30" s="65"/>
      <c r="O30" s="65"/>
      <c r="P30" s="65"/>
      <c r="Q30" s="65"/>
      <c r="R30" s="65"/>
      <c r="S30" s="65"/>
      <c r="T30" s="65"/>
      <c r="U30" s="65"/>
      <c r="V30" s="65"/>
    </row>
    <row r="31" spans="1:22" ht="40.5">
      <c r="A31" s="20"/>
      <c r="B31" s="63"/>
      <c r="C31" s="66"/>
      <c r="D31" s="69"/>
      <c r="E31" s="57"/>
      <c r="F31" s="15" t="s">
        <v>26</v>
      </c>
      <c r="G31" s="14">
        <f t="shared" si="1"/>
        <v>3000000</v>
      </c>
      <c r="H31" s="16">
        <f>H19</f>
        <v>3000000</v>
      </c>
      <c r="I31" s="16">
        <f t="shared" ref="I31:J31" si="16">I19</f>
        <v>0</v>
      </c>
      <c r="J31" s="16">
        <f t="shared" si="16"/>
        <v>0</v>
      </c>
      <c r="K31" s="16">
        <f t="shared" ref="K31:M31" si="17">K19</f>
        <v>0</v>
      </c>
      <c r="L31" s="16">
        <f t="shared" si="17"/>
        <v>0</v>
      </c>
      <c r="M31" s="16">
        <f t="shared" si="17"/>
        <v>0</v>
      </c>
      <c r="N31" s="66"/>
      <c r="O31" s="66"/>
      <c r="P31" s="66"/>
      <c r="Q31" s="66"/>
      <c r="R31" s="66"/>
      <c r="S31" s="66"/>
      <c r="T31" s="66"/>
      <c r="U31" s="66"/>
      <c r="V31" s="66"/>
    </row>
    <row r="32" spans="1:22" ht="40.5">
      <c r="A32" s="74" t="s">
        <v>41</v>
      </c>
      <c r="B32" s="75"/>
      <c r="C32" s="75"/>
      <c r="D32" s="75"/>
      <c r="E32" s="76"/>
      <c r="F32" s="15" t="s">
        <v>24</v>
      </c>
      <c r="G32" s="14">
        <f t="shared" si="1"/>
        <v>4135354.31</v>
      </c>
      <c r="H32" s="16">
        <f>H33+H34</f>
        <v>4135354.31</v>
      </c>
      <c r="I32" s="16">
        <f t="shared" ref="I32:J32" si="18">I33+I34</f>
        <v>0</v>
      </c>
      <c r="J32" s="16">
        <f t="shared" si="18"/>
        <v>0</v>
      </c>
      <c r="K32" s="16">
        <f t="shared" ref="K32" si="19">K33+K34</f>
        <v>0</v>
      </c>
      <c r="L32" s="16">
        <f t="shared" ref="L32" si="20">L33+L34</f>
        <v>0</v>
      </c>
      <c r="M32" s="16">
        <f t="shared" ref="M32" si="21">M33+M34</f>
        <v>0</v>
      </c>
      <c r="N32" s="40" t="s">
        <v>23</v>
      </c>
      <c r="O32" s="40" t="s">
        <v>23</v>
      </c>
      <c r="P32" s="40" t="s">
        <v>23</v>
      </c>
      <c r="Q32" s="40" t="s">
        <v>23</v>
      </c>
      <c r="R32" s="40" t="s">
        <v>23</v>
      </c>
      <c r="S32" s="40" t="s">
        <v>23</v>
      </c>
      <c r="T32" s="40" t="s">
        <v>23</v>
      </c>
      <c r="U32" s="40" t="s">
        <v>23</v>
      </c>
      <c r="V32" s="40" t="s">
        <v>23</v>
      </c>
    </row>
    <row r="33" spans="1:22" ht="81">
      <c r="A33" s="77"/>
      <c r="B33" s="78"/>
      <c r="C33" s="78"/>
      <c r="D33" s="78"/>
      <c r="E33" s="79"/>
      <c r="F33" s="15" t="s">
        <v>25</v>
      </c>
      <c r="G33" s="14">
        <f t="shared" si="1"/>
        <v>1135354.31</v>
      </c>
      <c r="H33" s="16">
        <f>H30</f>
        <v>1135354.31</v>
      </c>
      <c r="I33" s="16">
        <f t="shared" ref="I33:J33" si="22">I30</f>
        <v>0</v>
      </c>
      <c r="J33" s="16">
        <f t="shared" si="22"/>
        <v>0</v>
      </c>
      <c r="K33" s="16">
        <f t="shared" ref="K33:M33" si="23">K30</f>
        <v>0</v>
      </c>
      <c r="L33" s="16">
        <f t="shared" si="23"/>
        <v>0</v>
      </c>
      <c r="M33" s="16">
        <f t="shared" si="23"/>
        <v>0</v>
      </c>
      <c r="N33" s="35"/>
      <c r="O33" s="35"/>
      <c r="P33" s="35"/>
      <c r="Q33" s="35"/>
      <c r="R33" s="35"/>
      <c r="S33" s="35"/>
      <c r="T33" s="35"/>
      <c r="U33" s="35"/>
      <c r="V33" s="35"/>
    </row>
    <row r="34" spans="1:22" ht="40.5">
      <c r="A34" s="80"/>
      <c r="B34" s="81"/>
      <c r="C34" s="81"/>
      <c r="D34" s="81"/>
      <c r="E34" s="82"/>
      <c r="F34" s="15" t="s">
        <v>26</v>
      </c>
      <c r="G34" s="14">
        <f t="shared" si="1"/>
        <v>3000000</v>
      </c>
      <c r="H34" s="16">
        <f>H31</f>
        <v>3000000</v>
      </c>
      <c r="I34" s="16">
        <f t="shared" ref="I34:J34" si="24">I31</f>
        <v>0</v>
      </c>
      <c r="J34" s="16">
        <f t="shared" si="24"/>
        <v>0</v>
      </c>
      <c r="K34" s="16">
        <f t="shared" ref="K34:M34" si="25">K31</f>
        <v>0</v>
      </c>
      <c r="L34" s="16">
        <f t="shared" si="25"/>
        <v>0</v>
      </c>
      <c r="M34" s="16">
        <f t="shared" si="25"/>
        <v>0</v>
      </c>
      <c r="N34" s="36"/>
      <c r="O34" s="36"/>
      <c r="P34" s="36"/>
      <c r="Q34" s="36"/>
      <c r="R34" s="36"/>
      <c r="S34" s="36"/>
      <c r="T34" s="36"/>
      <c r="U34" s="36"/>
      <c r="V34" s="36"/>
    </row>
    <row r="35" spans="1:22">
      <c r="A35" s="72"/>
      <c r="B35" s="21"/>
      <c r="C35" s="71"/>
      <c r="D35" s="71"/>
      <c r="E35" s="70"/>
      <c r="F35" s="22"/>
      <c r="G35" s="22"/>
      <c r="H35" s="22"/>
      <c r="I35" s="22"/>
      <c r="J35" s="22"/>
      <c r="K35" s="22"/>
      <c r="L35" s="22"/>
      <c r="M35" s="22"/>
      <c r="N35" s="70"/>
      <c r="O35" s="70"/>
      <c r="P35" s="70"/>
      <c r="Q35" s="70"/>
      <c r="R35" s="70"/>
    </row>
    <row r="36" spans="1:22" ht="7.15" customHeight="1">
      <c r="A36" s="73"/>
      <c r="B36" s="73"/>
      <c r="C36" s="71"/>
      <c r="D36" s="71"/>
      <c r="E36" s="71"/>
      <c r="F36" s="24"/>
      <c r="G36" s="22"/>
      <c r="H36" s="22"/>
      <c r="I36" s="22"/>
      <c r="J36" s="22"/>
      <c r="K36" s="22"/>
      <c r="L36" s="22"/>
      <c r="M36" s="22"/>
      <c r="N36" s="71"/>
      <c r="O36" s="71"/>
      <c r="P36" s="71"/>
      <c r="Q36" s="71"/>
      <c r="R36" s="71"/>
    </row>
    <row r="37" spans="1:22" hidden="1">
      <c r="A37" s="73"/>
      <c r="B37" s="73"/>
      <c r="C37" s="71"/>
      <c r="D37" s="71"/>
      <c r="E37" s="71"/>
      <c r="F37" s="24"/>
      <c r="G37" s="22"/>
      <c r="H37" s="22"/>
      <c r="I37" s="22"/>
      <c r="J37" s="22"/>
      <c r="K37" s="22"/>
      <c r="L37" s="22"/>
      <c r="M37" s="22"/>
      <c r="N37" s="71"/>
      <c r="O37" s="71"/>
      <c r="P37" s="71"/>
      <c r="Q37" s="71"/>
      <c r="R37" s="71"/>
    </row>
    <row r="38" spans="1:22" hidden="1">
      <c r="A38" s="73"/>
      <c r="B38" s="23"/>
      <c r="C38" s="71"/>
      <c r="D38" s="71"/>
      <c r="E38" s="71"/>
      <c r="F38" s="22"/>
      <c r="G38" s="22"/>
      <c r="H38" s="22"/>
      <c r="I38" s="22"/>
      <c r="J38" s="22"/>
      <c r="K38" s="22"/>
      <c r="L38" s="22"/>
      <c r="M38" s="22"/>
      <c r="N38" s="83"/>
      <c r="O38" s="71"/>
      <c r="P38" s="71"/>
      <c r="Q38" s="71"/>
      <c r="R38" s="71"/>
    </row>
    <row r="39" spans="1:22" hidden="1">
      <c r="A39" s="73"/>
      <c r="B39" s="73"/>
      <c r="C39" s="71"/>
      <c r="D39" s="71"/>
      <c r="E39" s="71"/>
      <c r="F39" s="24"/>
      <c r="G39" s="22"/>
      <c r="H39" s="22"/>
      <c r="I39" s="22"/>
      <c r="J39" s="22"/>
      <c r="K39" s="22"/>
      <c r="L39" s="22"/>
      <c r="M39" s="22"/>
      <c r="N39" s="83"/>
      <c r="O39" s="71"/>
      <c r="P39" s="71"/>
      <c r="Q39" s="71"/>
      <c r="R39" s="71"/>
    </row>
    <row r="40" spans="1:22" hidden="1">
      <c r="A40" s="73"/>
      <c r="B40" s="73"/>
      <c r="C40" s="71"/>
      <c r="D40" s="71"/>
      <c r="E40" s="71"/>
      <c r="F40" s="24"/>
      <c r="G40" s="22"/>
      <c r="H40" s="22"/>
      <c r="I40" s="22"/>
      <c r="J40" s="22"/>
      <c r="K40" s="22"/>
      <c r="L40" s="22"/>
      <c r="M40" s="22"/>
      <c r="N40" s="83"/>
      <c r="O40" s="71"/>
      <c r="P40" s="71"/>
      <c r="Q40" s="71"/>
      <c r="R40" s="71"/>
    </row>
    <row r="41" spans="1:22" ht="19.149999999999999" hidden="1" customHeight="1">
      <c r="A41" s="73"/>
      <c r="B41" s="23"/>
      <c r="C41" s="71"/>
      <c r="D41" s="71"/>
      <c r="E41" s="71"/>
      <c r="F41" s="22"/>
      <c r="G41" s="22"/>
      <c r="H41" s="22"/>
      <c r="I41" s="22"/>
      <c r="J41" s="22"/>
      <c r="K41" s="22"/>
      <c r="L41" s="22"/>
      <c r="M41" s="22"/>
      <c r="N41" s="71"/>
      <c r="O41" s="71"/>
      <c r="P41" s="71"/>
      <c r="Q41" s="71"/>
      <c r="R41" s="71"/>
    </row>
    <row r="42" spans="1:22" ht="28.9" hidden="1" customHeight="1">
      <c r="A42" s="73"/>
      <c r="B42" s="73"/>
      <c r="C42" s="71"/>
      <c r="D42" s="71"/>
      <c r="E42" s="71"/>
      <c r="F42" s="24"/>
      <c r="G42" s="22"/>
      <c r="H42" s="22"/>
      <c r="I42" s="22"/>
      <c r="J42" s="22"/>
      <c r="K42" s="22"/>
      <c r="L42" s="22"/>
      <c r="M42" s="22"/>
      <c r="N42" s="71"/>
      <c r="O42" s="71"/>
      <c r="P42" s="71"/>
      <c r="Q42" s="71"/>
      <c r="R42" s="71"/>
    </row>
    <row r="43" spans="1:22" hidden="1">
      <c r="A43" s="73"/>
      <c r="B43" s="73"/>
      <c r="C43" s="71"/>
      <c r="D43" s="71"/>
      <c r="E43" s="71"/>
      <c r="F43" s="24"/>
      <c r="G43" s="22"/>
      <c r="H43" s="22"/>
      <c r="I43" s="22"/>
      <c r="J43" s="22"/>
      <c r="K43" s="22"/>
      <c r="L43" s="22"/>
      <c r="M43" s="22"/>
      <c r="N43" s="71"/>
      <c r="O43" s="71"/>
      <c r="P43" s="71"/>
      <c r="Q43" s="71"/>
      <c r="R43" s="71"/>
    </row>
    <row r="44" spans="1:22" hidden="1">
      <c r="A44" s="73"/>
      <c r="B44" s="23"/>
      <c r="C44" s="71"/>
      <c r="D44" s="71"/>
      <c r="E44" s="71"/>
      <c r="F44" s="22"/>
      <c r="G44" s="22"/>
      <c r="H44" s="22"/>
      <c r="I44" s="22"/>
      <c r="J44" s="22"/>
      <c r="K44" s="22"/>
      <c r="L44" s="22"/>
      <c r="M44" s="22"/>
      <c r="N44" s="71"/>
      <c r="O44" s="71"/>
      <c r="P44" s="71"/>
      <c r="Q44" s="71"/>
      <c r="R44" s="71"/>
    </row>
    <row r="45" spans="1:22" hidden="1">
      <c r="A45" s="73"/>
      <c r="B45" s="73"/>
      <c r="C45" s="71"/>
      <c r="D45" s="71"/>
      <c r="E45" s="71"/>
      <c r="F45" s="24"/>
      <c r="G45" s="22"/>
      <c r="H45" s="22"/>
      <c r="I45" s="22"/>
      <c r="J45" s="22"/>
      <c r="K45" s="22"/>
      <c r="L45" s="22"/>
      <c r="M45" s="22"/>
      <c r="N45" s="71"/>
      <c r="O45" s="71"/>
      <c r="P45" s="71"/>
      <c r="Q45" s="71"/>
      <c r="R45" s="71"/>
    </row>
    <row r="46" spans="1:22" hidden="1">
      <c r="A46" s="73"/>
      <c r="B46" s="73"/>
      <c r="C46" s="71"/>
      <c r="D46" s="71"/>
      <c r="E46" s="71"/>
      <c r="F46" s="24"/>
      <c r="G46" s="22"/>
      <c r="H46" s="22"/>
      <c r="I46" s="22"/>
      <c r="J46" s="22"/>
      <c r="K46" s="22"/>
      <c r="L46" s="22"/>
      <c r="M46" s="22"/>
      <c r="N46" s="71"/>
      <c r="O46" s="71"/>
      <c r="P46" s="71"/>
      <c r="Q46" s="71"/>
      <c r="R46" s="71"/>
    </row>
    <row r="47" spans="1:22" hidden="1">
      <c r="A47" s="73"/>
      <c r="B47" s="23"/>
      <c r="C47" s="71"/>
      <c r="D47" s="71"/>
      <c r="E47" s="71"/>
      <c r="F47" s="22"/>
      <c r="G47" s="22"/>
      <c r="H47" s="22"/>
      <c r="I47" s="22"/>
      <c r="J47" s="22"/>
      <c r="K47" s="22"/>
      <c r="L47" s="22"/>
      <c r="M47" s="22"/>
      <c r="N47" s="83"/>
      <c r="O47" s="83"/>
      <c r="P47" s="71"/>
      <c r="Q47" s="71"/>
      <c r="R47" s="71"/>
    </row>
    <row r="48" spans="1:22" hidden="1">
      <c r="A48" s="73"/>
      <c r="B48" s="73"/>
      <c r="C48" s="71"/>
      <c r="D48" s="71"/>
      <c r="E48" s="71"/>
      <c r="F48" s="24"/>
      <c r="G48" s="22"/>
      <c r="H48" s="22"/>
      <c r="I48" s="22"/>
      <c r="J48" s="22"/>
      <c r="K48" s="22"/>
      <c r="L48" s="22"/>
      <c r="M48" s="22"/>
      <c r="N48" s="83"/>
      <c r="O48" s="83"/>
      <c r="P48" s="71"/>
      <c r="Q48" s="71"/>
      <c r="R48" s="71"/>
    </row>
    <row r="49" spans="1:18" hidden="1">
      <c r="A49" s="73"/>
      <c r="B49" s="73"/>
      <c r="C49" s="71"/>
      <c r="D49" s="71"/>
      <c r="E49" s="71"/>
      <c r="F49" s="24"/>
      <c r="G49" s="22"/>
      <c r="H49" s="22"/>
      <c r="I49" s="22"/>
      <c r="J49" s="22"/>
      <c r="K49" s="22"/>
      <c r="L49" s="22"/>
      <c r="M49" s="22"/>
      <c r="N49" s="83"/>
      <c r="O49" s="83"/>
      <c r="P49" s="71"/>
      <c r="Q49" s="71"/>
      <c r="R49" s="71"/>
    </row>
    <row r="50" spans="1:18" hidden="1">
      <c r="A50" s="73"/>
      <c r="B50" s="23"/>
      <c r="C50" s="71"/>
      <c r="D50" s="71"/>
      <c r="E50" s="71"/>
      <c r="F50" s="22"/>
      <c r="G50" s="22"/>
      <c r="H50" s="22"/>
      <c r="I50" s="22"/>
      <c r="J50" s="22"/>
      <c r="K50" s="22"/>
      <c r="L50" s="22"/>
      <c r="M50" s="22"/>
      <c r="N50" s="71"/>
      <c r="O50" s="71"/>
      <c r="P50" s="71"/>
      <c r="Q50" s="71"/>
      <c r="R50" s="71"/>
    </row>
    <row r="51" spans="1:18" hidden="1">
      <c r="A51" s="73"/>
      <c r="B51" s="73"/>
      <c r="C51" s="71"/>
      <c r="D51" s="71"/>
      <c r="E51" s="71"/>
      <c r="F51" s="24"/>
      <c r="G51" s="22"/>
      <c r="H51" s="22"/>
      <c r="I51" s="22"/>
      <c r="J51" s="22"/>
      <c r="K51" s="22"/>
      <c r="L51" s="22"/>
      <c r="M51" s="22"/>
      <c r="N51" s="71"/>
      <c r="O51" s="71"/>
      <c r="P51" s="71"/>
      <c r="Q51" s="71"/>
      <c r="R51" s="71"/>
    </row>
    <row r="52" spans="1:18" hidden="1">
      <c r="A52" s="73"/>
      <c r="B52" s="73"/>
      <c r="C52" s="71"/>
      <c r="D52" s="71"/>
      <c r="E52" s="71"/>
      <c r="F52" s="24"/>
      <c r="G52" s="22"/>
      <c r="H52" s="22"/>
      <c r="I52" s="22"/>
      <c r="J52" s="22"/>
      <c r="K52" s="22"/>
      <c r="L52" s="22"/>
      <c r="M52" s="22"/>
      <c r="N52" s="71"/>
      <c r="O52" s="71"/>
      <c r="P52" s="71"/>
      <c r="Q52" s="71"/>
      <c r="R52" s="71"/>
    </row>
    <row r="53" spans="1:18" hidden="1">
      <c r="A53" s="73"/>
      <c r="B53" s="23"/>
      <c r="C53" s="71"/>
      <c r="D53" s="71"/>
      <c r="E53" s="71"/>
      <c r="F53" s="22"/>
      <c r="G53" s="22"/>
      <c r="H53" s="22"/>
      <c r="I53" s="22"/>
      <c r="J53" s="22"/>
      <c r="K53" s="22"/>
      <c r="L53" s="22"/>
      <c r="M53" s="22"/>
      <c r="N53" s="71"/>
      <c r="O53" s="71"/>
      <c r="P53" s="71"/>
      <c r="Q53" s="71"/>
      <c r="R53" s="71"/>
    </row>
    <row r="54" spans="1:18" hidden="1">
      <c r="A54" s="73"/>
      <c r="B54" s="73"/>
      <c r="C54" s="71"/>
      <c r="D54" s="71"/>
      <c r="E54" s="71"/>
      <c r="F54" s="24"/>
      <c r="G54" s="22"/>
      <c r="H54" s="22"/>
      <c r="I54" s="22"/>
      <c r="J54" s="22"/>
      <c r="K54" s="22"/>
      <c r="L54" s="22"/>
      <c r="M54" s="22"/>
      <c r="N54" s="71"/>
      <c r="O54" s="71"/>
      <c r="P54" s="71"/>
      <c r="Q54" s="71"/>
      <c r="R54" s="71"/>
    </row>
    <row r="55" spans="1:18" hidden="1">
      <c r="A55" s="73"/>
      <c r="B55" s="73"/>
      <c r="C55" s="71"/>
      <c r="D55" s="71"/>
      <c r="E55" s="71"/>
      <c r="F55" s="24"/>
      <c r="G55" s="22"/>
      <c r="H55" s="22"/>
      <c r="I55" s="22"/>
      <c r="J55" s="22"/>
      <c r="K55" s="22"/>
      <c r="L55" s="22"/>
      <c r="M55" s="22"/>
      <c r="N55" s="71"/>
      <c r="O55" s="71"/>
      <c r="P55" s="71"/>
      <c r="Q55" s="71"/>
      <c r="R55" s="71"/>
    </row>
    <row r="56" spans="1:18" hidden="1">
      <c r="A56" s="73"/>
      <c r="B56" s="23"/>
      <c r="C56" s="71"/>
      <c r="D56" s="71"/>
      <c r="E56" s="71"/>
      <c r="F56" s="22"/>
      <c r="G56" s="22"/>
      <c r="H56" s="22"/>
      <c r="I56" s="22"/>
      <c r="J56" s="22"/>
      <c r="K56" s="22"/>
      <c r="L56" s="22"/>
      <c r="M56" s="22"/>
      <c r="N56" s="71"/>
      <c r="O56" s="71"/>
      <c r="P56" s="71"/>
      <c r="Q56" s="71"/>
      <c r="R56" s="71"/>
    </row>
    <row r="57" spans="1:18" hidden="1">
      <c r="A57" s="73"/>
      <c r="B57" s="73"/>
      <c r="C57" s="71"/>
      <c r="D57" s="71"/>
      <c r="E57" s="71"/>
      <c r="F57" s="24"/>
      <c r="G57" s="22"/>
      <c r="H57" s="22"/>
      <c r="I57" s="22"/>
      <c r="J57" s="22"/>
      <c r="K57" s="22"/>
      <c r="L57" s="22"/>
      <c r="M57" s="22"/>
      <c r="N57" s="71"/>
      <c r="O57" s="71"/>
      <c r="P57" s="71"/>
      <c r="Q57" s="71"/>
      <c r="R57" s="71"/>
    </row>
    <row r="58" spans="1:18" hidden="1">
      <c r="A58" s="73"/>
      <c r="B58" s="73"/>
      <c r="C58" s="71"/>
      <c r="D58" s="71"/>
      <c r="E58" s="71"/>
      <c r="F58" s="24"/>
      <c r="G58" s="22"/>
      <c r="H58" s="22"/>
      <c r="I58" s="22"/>
      <c r="J58" s="22"/>
      <c r="K58" s="22"/>
      <c r="L58" s="22"/>
      <c r="M58" s="22"/>
      <c r="N58" s="71"/>
      <c r="O58" s="71"/>
      <c r="P58" s="71"/>
      <c r="Q58" s="71"/>
      <c r="R58" s="71"/>
    </row>
    <row r="59" spans="1:18" hidden="1">
      <c r="A59" s="23"/>
      <c r="B59" s="23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</row>
    <row r="60" spans="1:18" hidden="1">
      <c r="A60" s="25"/>
      <c r="B60" s="25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</row>
    <row r="61" spans="1:18" hidden="1">
      <c r="A61" s="25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</row>
    <row r="62" spans="1:18" hidden="1">
      <c r="A62" s="25"/>
      <c r="B62" s="25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</row>
  </sheetData>
  <mergeCells count="189">
    <mergeCell ref="O1:V1"/>
    <mergeCell ref="N2:V2"/>
    <mergeCell ref="V23:V25"/>
    <mergeCell ref="T26:T28"/>
    <mergeCell ref="U26:U28"/>
    <mergeCell ref="V26:V28"/>
    <mergeCell ref="T29:T31"/>
    <mergeCell ref="U29:U31"/>
    <mergeCell ref="V29:V31"/>
    <mergeCell ref="T20:T22"/>
    <mergeCell ref="U20:U22"/>
    <mergeCell ref="V20:V22"/>
    <mergeCell ref="O17:O19"/>
    <mergeCell ref="N17:N19"/>
    <mergeCell ref="S23:S25"/>
    <mergeCell ref="S20:S22"/>
    <mergeCell ref="R20:R22"/>
    <mergeCell ref="R29:R31"/>
    <mergeCell ref="S29:S31"/>
    <mergeCell ref="V32:V34"/>
    <mergeCell ref="S32:S34"/>
    <mergeCell ref="T17:T19"/>
    <mergeCell ref="U17:U19"/>
    <mergeCell ref="V17:V19"/>
    <mergeCell ref="R32:R34"/>
    <mergeCell ref="S26:S28"/>
    <mergeCell ref="R26:R28"/>
    <mergeCell ref="O23:O25"/>
    <mergeCell ref="T23:T25"/>
    <mergeCell ref="U23:U25"/>
    <mergeCell ref="P23:P25"/>
    <mergeCell ref="Q23:Q25"/>
    <mergeCell ref="R23:R25"/>
    <mergeCell ref="S17:S19"/>
    <mergeCell ref="Q47:Q49"/>
    <mergeCell ref="R47:R49"/>
    <mergeCell ref="R44:R46"/>
    <mergeCell ref="B45:B46"/>
    <mergeCell ref="O44:O46"/>
    <mergeCell ref="P44:P46"/>
    <mergeCell ref="Q44:Q46"/>
    <mergeCell ref="O41:O43"/>
    <mergeCell ref="A56:A58"/>
    <mergeCell ref="C56:C58"/>
    <mergeCell ref="D56:D58"/>
    <mergeCell ref="E56:E58"/>
    <mergeCell ref="N56:N58"/>
    <mergeCell ref="O56:O58"/>
    <mergeCell ref="P56:P58"/>
    <mergeCell ref="Q56:Q58"/>
    <mergeCell ref="R56:R58"/>
    <mergeCell ref="B57:B58"/>
    <mergeCell ref="O53:O55"/>
    <mergeCell ref="P53:P55"/>
    <mergeCell ref="Q53:Q55"/>
    <mergeCell ref="R53:R55"/>
    <mergeCell ref="R50:R52"/>
    <mergeCell ref="B51:B52"/>
    <mergeCell ref="O50:O52"/>
    <mergeCell ref="P50:P52"/>
    <mergeCell ref="Q50:Q52"/>
    <mergeCell ref="A53:A55"/>
    <mergeCell ref="C53:C55"/>
    <mergeCell ref="D53:D55"/>
    <mergeCell ref="E53:E55"/>
    <mergeCell ref="N53:N55"/>
    <mergeCell ref="A50:A52"/>
    <mergeCell ref="C50:C52"/>
    <mergeCell ref="D50:D52"/>
    <mergeCell ref="E50:E52"/>
    <mergeCell ref="N50:N52"/>
    <mergeCell ref="B54:B55"/>
    <mergeCell ref="P41:P43"/>
    <mergeCell ref="Q41:Q43"/>
    <mergeCell ref="R41:R43"/>
    <mergeCell ref="B48:B49"/>
    <mergeCell ref="R38:R40"/>
    <mergeCell ref="B39:B40"/>
    <mergeCell ref="A41:A43"/>
    <mergeCell ref="C41:C43"/>
    <mergeCell ref="D41:D43"/>
    <mergeCell ref="E41:E43"/>
    <mergeCell ref="N41:N43"/>
    <mergeCell ref="A47:A49"/>
    <mergeCell ref="C47:C49"/>
    <mergeCell ref="D47:D49"/>
    <mergeCell ref="E47:E49"/>
    <mergeCell ref="N47:N49"/>
    <mergeCell ref="B42:B43"/>
    <mergeCell ref="A44:A46"/>
    <mergeCell ref="C44:C46"/>
    <mergeCell ref="D44:D46"/>
    <mergeCell ref="E44:E46"/>
    <mergeCell ref="N44:N46"/>
    <mergeCell ref="O47:O49"/>
    <mergeCell ref="P47:P49"/>
    <mergeCell ref="A38:A40"/>
    <mergeCell ref="C38:C40"/>
    <mergeCell ref="D38:D40"/>
    <mergeCell ref="E38:E40"/>
    <mergeCell ref="N38:N40"/>
    <mergeCell ref="O38:O40"/>
    <mergeCell ref="P38:P40"/>
    <mergeCell ref="Q38:Q40"/>
    <mergeCell ref="O35:O37"/>
    <mergeCell ref="P35:P37"/>
    <mergeCell ref="Q35:Q37"/>
    <mergeCell ref="R35:R37"/>
    <mergeCell ref="A35:A37"/>
    <mergeCell ref="C35:C37"/>
    <mergeCell ref="D35:D37"/>
    <mergeCell ref="E35:E37"/>
    <mergeCell ref="N35:N37"/>
    <mergeCell ref="T32:T34"/>
    <mergeCell ref="U32:U34"/>
    <mergeCell ref="A32:E34"/>
    <mergeCell ref="B36:B37"/>
    <mergeCell ref="Q32:Q34"/>
    <mergeCell ref="P32:P34"/>
    <mergeCell ref="O32:O34"/>
    <mergeCell ref="N32:N34"/>
    <mergeCell ref="B27:B28"/>
    <mergeCell ref="B29:B31"/>
    <mergeCell ref="C29:C31"/>
    <mergeCell ref="D29:D31"/>
    <mergeCell ref="E29:E31"/>
    <mergeCell ref="N29:N31"/>
    <mergeCell ref="O29:O31"/>
    <mergeCell ref="P29:P31"/>
    <mergeCell ref="Q29:Q31"/>
    <mergeCell ref="N26:N28"/>
    <mergeCell ref="O26:O28"/>
    <mergeCell ref="Q26:Q28"/>
    <mergeCell ref="C26:C28"/>
    <mergeCell ref="D26:D28"/>
    <mergeCell ref="E26:E28"/>
    <mergeCell ref="P26:P28"/>
    <mergeCell ref="B21:B22"/>
    <mergeCell ref="A23:A25"/>
    <mergeCell ref="C23:C25"/>
    <mergeCell ref="D23:D25"/>
    <mergeCell ref="E23:E25"/>
    <mergeCell ref="B24:B25"/>
    <mergeCell ref="P20:P22"/>
    <mergeCell ref="Q20:Q22"/>
    <mergeCell ref="A20:A22"/>
    <mergeCell ref="C20:C22"/>
    <mergeCell ref="D20:D22"/>
    <mergeCell ref="E20:E22"/>
    <mergeCell ref="N20:N22"/>
    <mergeCell ref="O20:O22"/>
    <mergeCell ref="N23:N25"/>
    <mergeCell ref="P17:P19"/>
    <mergeCell ref="Q17:Q19"/>
    <mergeCell ref="N3:R3"/>
    <mergeCell ref="A13:D13"/>
    <mergeCell ref="A14:D14"/>
    <mergeCell ref="A16:D16"/>
    <mergeCell ref="C10:C11"/>
    <mergeCell ref="D10:D11"/>
    <mergeCell ref="G10:G11"/>
    <mergeCell ref="P10:P11"/>
    <mergeCell ref="O9:O11"/>
    <mergeCell ref="N9:N11"/>
    <mergeCell ref="A8:A11"/>
    <mergeCell ref="B8:B11"/>
    <mergeCell ref="C8:D9"/>
    <mergeCell ref="E13:V13"/>
    <mergeCell ref="E14:V14"/>
    <mergeCell ref="A15:V15"/>
    <mergeCell ref="E16:V16"/>
    <mergeCell ref="A4:V4"/>
    <mergeCell ref="A5:V5"/>
    <mergeCell ref="H10:M10"/>
    <mergeCell ref="N8:V8"/>
    <mergeCell ref="P9:V9"/>
    <mergeCell ref="Q10:V10"/>
    <mergeCell ref="R7:V7"/>
    <mergeCell ref="A6:V6"/>
    <mergeCell ref="F9:F11"/>
    <mergeCell ref="E8:E11"/>
    <mergeCell ref="F8:M8"/>
    <mergeCell ref="G9:M9"/>
    <mergeCell ref="R17:R19"/>
    <mergeCell ref="A17:A19"/>
    <mergeCell ref="C17:C19"/>
    <mergeCell ref="D17:D19"/>
    <mergeCell ref="E17:E19"/>
    <mergeCell ref="B18:B19"/>
  </mergeCells>
  <pageMargins left="0.7" right="0.7" top="0.75" bottom="0.75" header="0.3" footer="0.3"/>
  <pageSetup paperSize="9" scale="3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2025-02-28T11:30:35Z</dcterms:modified>
</cp:coreProperties>
</file>